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9" activeTab="0"/>
  </bookViews>
  <sheets>
    <sheet name="LETNIAK 2016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<sst xmlns="http://schemas.openxmlformats.org/spreadsheetml/2006/main" count="32" uniqueCount="32">
  <si>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Miejsce</t>
  </si>
  <si>
    <t>Poprzednie</t>
  </si>
  <si>
    <t>Zmiana o:</t>
  </si>
  <si>
    <t>Gracz</t>
  </si>
  <si>
    <t>il. turniejów</t>
  </si>
  <si>
    <t>Suma</t>
  </si>
  <si>
    <t>1 letniak</t>
  </si>
  <si>
    <t>2 letniak</t>
  </si>
  <si>
    <t>3 letniak</t>
  </si>
  <si>
    <t>4 letniak</t>
  </si>
  <si>
    <t>5 letniak</t>
  </si>
  <si>
    <t>6 letniak</t>
  </si>
  <si>
    <t>7 letniak</t>
  </si>
  <si>
    <t>8 letniak</t>
  </si>
  <si>
    <t>Liczba graczy:</t>
  </si>
  <si>
    <t>Data turnieju:</t>
  </si>
  <si>
    <t>Jakub Szymczak</t>
  </si>
  <si>
    <t>Andrzej Kroc</t>
  </si>
  <si>
    <t>Grzegorz Pukniel</t>
  </si>
  <si>
    <t>Beata Piotrowska</t>
  </si>
  <si>
    <t>Grażyna Wesołowska</t>
  </si>
  <si>
    <t>Monika Sanda</t>
  </si>
  <si>
    <t>Robert Głowacki</t>
  </si>
  <si>
    <t>Katarzyna Rachaus</t>
  </si>
  <si>
    <t>Za ostatnie miejsce dostaje się 1 pkt,
za przedostatnie – 2 pkt, potem 
3 punkty itd. Do tego dochodzą bonusy:</t>
  </si>
  <si>
    <t>1 miejsce + 4 pkt.</t>
  </si>
  <si>
    <t>2 miejsce + 2 pkt.</t>
  </si>
  <si>
    <t>3 miejsce + 1 pkt.</t>
  </si>
  <si>
    <t>Liczby
Kontrolne</t>
  </si>
  <si>
    <t>suma punktów</t>
  </si>
  <si>
    <t>suma ciągu + bonusy (7 pkt)</t>
  </si>
  <si>
    <t>różnica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</si>
</sst>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\ ;\-0\ "/>
    <numFmt numFmtId="166" formatCode="D/MM/YYYY"/>
    <numFmt numFmtId="167" formatCode="GENERAL"/>
  </numFmts>
  <fonts count="3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51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Fill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4" fontId="0" fillId="2" borderId="2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2" borderId="1" xfId="0" applyNumberFormat="1" applyFon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2" fillId="3" borderId="5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center"/>
    </xf>
    <xf numFmtId="164" fontId="0" fillId="4" borderId="1" xfId="0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4" fontId="0" fillId="4" borderId="1" xfId="0" applyFont="1" applyFill="1" applyBorder="1" applyAlignment="1">
      <alignment horizontal="center"/>
    </xf>
    <xf numFmtId="164" fontId="0" fillId="4" borderId="2" xfId="0" applyFont="1" applyFill="1" applyBorder="1" applyAlignment="1">
      <alignment horizontal="center"/>
    </xf>
    <xf numFmtId="164" fontId="2" fillId="4" borderId="1" xfId="0" applyFont="1" applyFill="1" applyBorder="1" applyAlignment="1">
      <alignment horizontal="center"/>
    </xf>
    <xf numFmtId="164" fontId="2" fillId="4" borderId="3" xfId="0" applyFont="1" applyFill="1" applyBorder="1" applyAlignment="1">
      <alignment horizontal="center"/>
    </xf>
    <xf numFmtId="164" fontId="0" fillId="5" borderId="1" xfId="0" applyFont="1" applyFill="1" applyBorder="1" applyAlignment="1">
      <alignment horizontal="center"/>
    </xf>
    <xf numFmtId="164" fontId="0" fillId="5" borderId="0" xfId="0" applyFont="1" applyFill="1" applyBorder="1" applyAlignment="1">
      <alignment horizontal="center"/>
    </xf>
    <xf numFmtId="164" fontId="0" fillId="6" borderId="1" xfId="0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164" fontId="0" fillId="6" borderId="1" xfId="0" applyFont="1" applyFill="1" applyBorder="1" applyAlignment="1">
      <alignment horizontal="center"/>
    </xf>
    <xf numFmtId="164" fontId="0" fillId="6" borderId="2" xfId="0" applyFont="1" applyFill="1" applyBorder="1" applyAlignment="1">
      <alignment horizontal="center"/>
    </xf>
    <xf numFmtId="164" fontId="2" fillId="6" borderId="6" xfId="0" applyFont="1" applyFill="1" applyBorder="1" applyAlignment="1">
      <alignment horizontal="center"/>
    </xf>
    <xf numFmtId="164" fontId="0" fillId="6" borderId="3" xfId="0" applyFont="1" applyFill="1" applyBorder="1" applyAlignment="1">
      <alignment horizontal="center"/>
    </xf>
    <xf numFmtId="164" fontId="0" fillId="6" borderId="0" xfId="0" applyFont="1" applyFill="1" applyBorder="1" applyAlignment="1">
      <alignment horizontal="center"/>
    </xf>
    <xf numFmtId="164" fontId="0" fillId="6" borderId="0" xfId="0" applyFill="1" applyBorder="1" applyAlignment="1">
      <alignment horizontal="center"/>
    </xf>
    <xf numFmtId="164" fontId="2" fillId="6" borderId="1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4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gp2006-07" xfId="20"/>
    <cellStyle name="Normalny_k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24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I15" sqref="I15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8.7109375" style="2" customWidth="1"/>
    <col min="4" max="4" width="22.57421875" style="1" customWidth="1"/>
    <col min="5" max="5" width="0" style="1" hidden="1" customWidth="1"/>
    <col min="6" max="6" width="13.28125" style="3" customWidth="1"/>
    <col min="7" max="15" width="9.7109375" style="1" customWidth="1"/>
    <col min="16" max="36" width="10.140625" style="1" customWidth="1"/>
    <col min="37" max="46" width="10.140625" style="4" customWidth="1"/>
    <col min="47" max="255" width="9.140625" style="4" customWidth="1"/>
    <col min="256" max="16384" width="11.57421875" style="0" customWidth="1"/>
  </cols>
  <sheetData>
    <row r="1" spans="1:43" s="10" customFormat="1" ht="12.75" customHeight="1">
      <c r="A1" s="5" t="s">
        <v>0</v>
      </c>
      <c r="B1" s="5" t="s">
        <v>1</v>
      </c>
      <c r="C1" s="6" t="s">
        <v>2</v>
      </c>
      <c r="D1" s="5" t="s">
        <v>3</v>
      </c>
      <c r="E1" s="7" t="s">
        <v>4</v>
      </c>
      <c r="F1" s="8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/>
      <c r="P1" s="9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s="10" customFormat="1" ht="12.75" customHeight="1">
      <c r="A2" s="5"/>
      <c r="B2" s="5"/>
      <c r="C2" s="6"/>
      <c r="D2" s="5"/>
      <c r="E2" s="7"/>
      <c r="F2" s="8" t="s">
        <v>14</v>
      </c>
      <c r="G2" s="9">
        <f>COUNTA(G4:G13)</f>
        <v>5</v>
      </c>
      <c r="H2" s="9">
        <f>COUNTA(H4:H13)</f>
        <v>6</v>
      </c>
      <c r="I2" s="9">
        <f>COUNTA(I4:I13)</f>
        <v>5</v>
      </c>
      <c r="J2" s="9">
        <f>COUNTA(J4:J13)</f>
        <v>5</v>
      </c>
      <c r="K2" s="9">
        <f>COUNTA(K4:K13)</f>
        <v>5</v>
      </c>
      <c r="L2" s="9">
        <f>COUNTA(L4:L13)</f>
        <v>6</v>
      </c>
      <c r="M2" s="9">
        <f>COUNTA(M4:M13)</f>
        <v>3</v>
      </c>
      <c r="N2" s="9">
        <f>COUNTA(N4:N13)</f>
        <v>4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s="10" customFormat="1" ht="12.75" customHeight="1">
      <c r="A3" s="5"/>
      <c r="B3" s="5"/>
      <c r="C3" s="6"/>
      <c r="D3" s="5"/>
      <c r="E3" s="7"/>
      <c r="F3" s="11" t="s">
        <v>15</v>
      </c>
      <c r="G3" s="12">
        <v>42558</v>
      </c>
      <c r="H3" s="12">
        <v>42565</v>
      </c>
      <c r="I3" s="12">
        <v>42572</v>
      </c>
      <c r="J3" s="12">
        <v>42579</v>
      </c>
      <c r="K3" s="12">
        <v>42586</v>
      </c>
      <c r="L3" s="12">
        <v>42593</v>
      </c>
      <c r="M3" s="12">
        <v>42600</v>
      </c>
      <c r="N3" s="12">
        <v>42607</v>
      </c>
      <c r="O3" s="12"/>
      <c r="P3" s="12"/>
      <c r="Q3" s="13"/>
      <c r="R3" s="14"/>
      <c r="S3" s="13"/>
      <c r="T3" s="13"/>
      <c r="U3" s="13"/>
      <c r="V3" s="13"/>
      <c r="W3" s="13"/>
      <c r="X3" s="13"/>
      <c r="Y3" s="13"/>
      <c r="Z3" s="13"/>
      <c r="AA3" s="13"/>
      <c r="AB3" s="14"/>
      <c r="AC3" s="13"/>
      <c r="AD3" s="14"/>
      <c r="AE3" s="13"/>
      <c r="AF3" s="14"/>
      <c r="AG3" s="14"/>
      <c r="AH3" s="13"/>
      <c r="AI3" s="14"/>
      <c r="AJ3" s="14"/>
      <c r="AK3" s="14"/>
      <c r="AL3" s="14"/>
      <c r="AM3" s="14"/>
      <c r="AN3" s="14"/>
      <c r="AO3" s="14"/>
      <c r="AP3" s="14"/>
      <c r="AQ3" s="14"/>
    </row>
    <row r="4" spans="1:43" s="22" customFormat="1" ht="12.75" customHeight="1">
      <c r="A4" s="15">
        <v>1</v>
      </c>
      <c r="B4" s="15">
        <v>1</v>
      </c>
      <c r="C4" s="16">
        <f>B4-A4</f>
        <v>0</v>
      </c>
      <c r="D4" s="15" t="s">
        <v>16</v>
      </c>
      <c r="E4" s="17">
        <f>COUNT(G4:AK4)</f>
        <v>7</v>
      </c>
      <c r="F4" s="18">
        <f>SUM(G4:AQ4)</f>
        <v>54</v>
      </c>
      <c r="G4" s="19"/>
      <c r="H4" s="20">
        <v>10</v>
      </c>
      <c r="I4" s="21">
        <v>4</v>
      </c>
      <c r="J4" s="20">
        <v>9</v>
      </c>
      <c r="K4" s="20">
        <v>9</v>
      </c>
      <c r="L4" s="21">
        <v>7</v>
      </c>
      <c r="M4" s="20">
        <v>7</v>
      </c>
      <c r="N4" s="20">
        <v>8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 s="30" customFormat="1" ht="12.75" customHeight="1">
      <c r="A5" s="23">
        <v>2</v>
      </c>
      <c r="B5" s="23">
        <v>2</v>
      </c>
      <c r="C5" s="24">
        <f>B5-A5</f>
        <v>0</v>
      </c>
      <c r="D5" s="25" t="s">
        <v>17</v>
      </c>
      <c r="E5" s="26">
        <f>COUNT(G5:AK5)</f>
        <v>7</v>
      </c>
      <c r="F5" s="27">
        <f>SUM(G5:AQ5)</f>
        <v>48</v>
      </c>
      <c r="G5" s="28">
        <v>9</v>
      </c>
      <c r="H5" s="25">
        <v>7</v>
      </c>
      <c r="I5" s="27">
        <v>9</v>
      </c>
      <c r="J5" s="25">
        <v>4</v>
      </c>
      <c r="K5" s="25">
        <v>4</v>
      </c>
      <c r="L5" s="27">
        <v>10</v>
      </c>
      <c r="M5" s="25"/>
      <c r="N5" s="25">
        <v>5</v>
      </c>
      <c r="O5" s="25"/>
      <c r="P5" s="25"/>
      <c r="Q5" s="25"/>
      <c r="R5" s="25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53" s="38" customFormat="1" ht="12.75" customHeight="1">
      <c r="A6" s="31">
        <v>3</v>
      </c>
      <c r="B6" s="31">
        <v>3</v>
      </c>
      <c r="C6" s="32">
        <f>B6-A6</f>
        <v>0</v>
      </c>
      <c r="D6" s="33" t="s">
        <v>18</v>
      </c>
      <c r="E6" s="34">
        <f>COUNT(G6:AK6)</f>
        <v>8</v>
      </c>
      <c r="F6" s="35">
        <f>SUM(G6:AQ6)</f>
        <v>25</v>
      </c>
      <c r="G6" s="36">
        <v>6</v>
      </c>
      <c r="H6" s="33">
        <v>2</v>
      </c>
      <c r="I6" s="33">
        <v>6</v>
      </c>
      <c r="J6" s="33">
        <v>2</v>
      </c>
      <c r="K6" s="33">
        <v>2</v>
      </c>
      <c r="L6" s="33">
        <v>2</v>
      </c>
      <c r="M6" s="33">
        <v>2</v>
      </c>
      <c r="N6" s="33">
        <v>3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7"/>
      <c r="AS6" s="37"/>
      <c r="AT6" s="37"/>
      <c r="AU6" s="37"/>
      <c r="AV6" s="37"/>
      <c r="AW6" s="37"/>
      <c r="AX6" s="37"/>
      <c r="AY6" s="37"/>
      <c r="AZ6" s="37"/>
      <c r="BA6" s="37"/>
    </row>
    <row r="7" spans="1:43" s="37" customFormat="1" ht="12.75" customHeight="1">
      <c r="A7" s="31">
        <v>4</v>
      </c>
      <c r="B7" s="31">
        <v>4</v>
      </c>
      <c r="C7" s="32">
        <f>B7-A7</f>
        <v>0</v>
      </c>
      <c r="D7" s="31" t="s">
        <v>19</v>
      </c>
      <c r="E7" s="34">
        <f>COUNT(G7:AK7)</f>
        <v>6</v>
      </c>
      <c r="F7" s="39">
        <f>SUM(G7:AQ7)</f>
        <v>25</v>
      </c>
      <c r="G7" s="33">
        <v>4</v>
      </c>
      <c r="H7" s="33">
        <v>5</v>
      </c>
      <c r="I7" s="33">
        <v>1</v>
      </c>
      <c r="J7" s="33">
        <v>6</v>
      </c>
      <c r="K7" s="33">
        <v>6</v>
      </c>
      <c r="L7" s="33">
        <v>3</v>
      </c>
      <c r="M7" s="33"/>
      <c r="N7" s="33"/>
      <c r="O7" s="33"/>
      <c r="P7" s="39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</row>
    <row r="8" spans="1:43" s="10" customFormat="1" ht="12.75" customHeight="1">
      <c r="A8" s="40">
        <v>5</v>
      </c>
      <c r="B8" s="40">
        <v>5</v>
      </c>
      <c r="C8" s="41">
        <f>B8-A8</f>
        <v>0</v>
      </c>
      <c r="D8" s="42" t="s">
        <v>20</v>
      </c>
      <c r="E8" s="43">
        <f>COUNT(G8:AK8)</f>
        <v>5</v>
      </c>
      <c r="F8" s="44">
        <f>SUM(G8:AQ8)</f>
        <v>13</v>
      </c>
      <c r="G8" s="45"/>
      <c r="H8" s="42"/>
      <c r="I8" s="42">
        <v>2</v>
      </c>
      <c r="J8" s="42">
        <v>1</v>
      </c>
      <c r="K8" s="42">
        <v>1</v>
      </c>
      <c r="L8" s="42">
        <v>5</v>
      </c>
      <c r="M8" s="42">
        <v>4</v>
      </c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</row>
    <row r="9" spans="1:53" ht="12.75" customHeight="1">
      <c r="A9" s="40">
        <v>6</v>
      </c>
      <c r="B9" s="40">
        <v>6</v>
      </c>
      <c r="C9" s="41">
        <f>B9-A9</f>
        <v>0</v>
      </c>
      <c r="D9" s="40" t="s">
        <v>21</v>
      </c>
      <c r="E9" s="17">
        <f>COUNT(G9:AK9)</f>
        <v>4</v>
      </c>
      <c r="F9" s="46">
        <f>SUM(G9:AQ9)</f>
        <v>5</v>
      </c>
      <c r="G9" s="42">
        <v>2</v>
      </c>
      <c r="H9" s="42">
        <v>1</v>
      </c>
      <c r="I9" s="42"/>
      <c r="J9" s="42"/>
      <c r="K9" s="42"/>
      <c r="L9" s="42">
        <v>1</v>
      </c>
      <c r="M9" s="42"/>
      <c r="N9" s="42">
        <v>1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ht="12.75" customHeight="1">
      <c r="A10" s="40">
        <v>7</v>
      </c>
      <c r="B10" s="40">
        <v>7</v>
      </c>
      <c r="C10" s="41">
        <f>B10-A10</f>
        <v>0</v>
      </c>
      <c r="D10" s="40" t="s">
        <v>22</v>
      </c>
      <c r="E10" s="17">
        <f>COUNT(G10:AK10)</f>
        <v>1</v>
      </c>
      <c r="F10" s="46">
        <f>SUM(G10:AQ10)</f>
        <v>3</v>
      </c>
      <c r="G10" s="45"/>
      <c r="H10" s="42">
        <v>3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10"/>
      <c r="AS10" s="10"/>
      <c r="AT10" s="10"/>
      <c r="AU10" s="10"/>
      <c r="AV10" s="10"/>
      <c r="AW10" s="10"/>
      <c r="AX10" s="10"/>
      <c r="AY10" s="10"/>
      <c r="AZ10" s="10"/>
      <c r="BA10" s="10"/>
    </row>
    <row r="11" spans="1:53" ht="12.75">
      <c r="A11" s="40">
        <v>8</v>
      </c>
      <c r="B11" s="40">
        <v>8</v>
      </c>
      <c r="C11" s="41">
        <f>B11-A11</f>
        <v>0</v>
      </c>
      <c r="D11" s="40" t="s">
        <v>23</v>
      </c>
      <c r="E11" s="17">
        <f>COUNT(G11:AK11)</f>
        <v>1</v>
      </c>
      <c r="F11" s="46">
        <f>SUM(G11:AQ11)</f>
        <v>1</v>
      </c>
      <c r="G11" s="42">
        <v>1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4:6" ht="12.75" customHeight="1">
      <c r="D12" s="47" t="s">
        <v>24</v>
      </c>
      <c r="E12" s="47"/>
      <c r="F12" s="47"/>
    </row>
    <row r="13" spans="4:6" ht="12.75">
      <c r="D13" s="47"/>
      <c r="E13" s="47"/>
      <c r="F13" s="47"/>
    </row>
    <row r="14" spans="4:6" ht="12.75">
      <c r="D14" s="47"/>
      <c r="E14" s="47"/>
      <c r="F14" s="47"/>
    </row>
    <row r="15" ht="12.75">
      <c r="D15" s="1" t="s">
        <v>25</v>
      </c>
    </row>
    <row r="16" ht="12.75">
      <c r="D16" s="1" t="s">
        <v>26</v>
      </c>
    </row>
    <row r="17" ht="12.75">
      <c r="D17" s="1" t="s">
        <v>27</v>
      </c>
    </row>
    <row r="18" spans="37:43" ht="12.75">
      <c r="AK18" s="1"/>
      <c r="AL18" s="1"/>
      <c r="AM18" s="1"/>
      <c r="AN18" s="1"/>
      <c r="AO18" s="1"/>
      <c r="AP18" s="1"/>
      <c r="AQ18" s="1"/>
    </row>
    <row r="19" spans="37:43" ht="12.75">
      <c r="AK19" s="1"/>
      <c r="AL19" s="1"/>
      <c r="AM19" s="1"/>
      <c r="AN19" s="1"/>
      <c r="AO19" s="1"/>
      <c r="AP19" s="1"/>
      <c r="AQ19" s="1"/>
    </row>
    <row r="20" spans="37:43" ht="12.75">
      <c r="AK20" s="1"/>
      <c r="AL20" s="1"/>
      <c r="AM20" s="1"/>
      <c r="AN20" s="1"/>
      <c r="AO20" s="1"/>
      <c r="AP20" s="1"/>
      <c r="AQ20" s="1"/>
    </row>
    <row r="21" ht="12.75">
      <c r="M21"/>
    </row>
    <row r="22" spans="1:14" ht="12.75" customHeight="1">
      <c r="A22" s="48" t="s">
        <v>28</v>
      </c>
      <c r="B22" s="48"/>
      <c r="C22" s="48"/>
      <c r="D22" s="49" t="s">
        <v>29</v>
      </c>
      <c r="E22" s="49"/>
      <c r="F22" s="49"/>
      <c r="G22" s="1">
        <f>SUM(G4:G11)</f>
        <v>22</v>
      </c>
      <c r="H22" s="1">
        <f>SUM(H4:H11)</f>
        <v>28</v>
      </c>
      <c r="I22" s="1">
        <f>SUM(I4:I11)</f>
        <v>22</v>
      </c>
      <c r="J22" s="1">
        <f>SUM(J4:J11)</f>
        <v>22</v>
      </c>
      <c r="K22" s="1">
        <f>SUM(K4:K11)</f>
        <v>22</v>
      </c>
      <c r="L22" s="1">
        <f>SUM(L4:L11)</f>
        <v>28</v>
      </c>
      <c r="M22" s="1">
        <f>SUM(M4:M11)</f>
        <v>13</v>
      </c>
      <c r="N22" s="1">
        <f>SUM(N4:N11)</f>
        <v>17</v>
      </c>
    </row>
    <row r="23" spans="1:14" ht="12.75">
      <c r="A23" s="48"/>
      <c r="B23" s="48"/>
      <c r="C23" s="48"/>
      <c r="D23" s="49" t="s">
        <v>30</v>
      </c>
      <c r="E23" s="49"/>
      <c r="F23" s="49"/>
      <c r="G23" s="1">
        <f>((1+G2)/2*G2)+7</f>
        <v>22</v>
      </c>
      <c r="H23" s="1">
        <f>((1+H2)/2*H2)+7</f>
        <v>28</v>
      </c>
      <c r="I23" s="1">
        <f>((1+I2)/2*I2)+7</f>
        <v>22</v>
      </c>
      <c r="J23" s="1">
        <f>((1+J2)/2*J2)+7</f>
        <v>22</v>
      </c>
      <c r="K23" s="1">
        <f>((1+K2)/2*K2)+7</f>
        <v>22</v>
      </c>
      <c r="L23" s="1">
        <f>((1+L2)/2*L2)+7</f>
        <v>28</v>
      </c>
      <c r="M23" s="1">
        <f>((1+M2)/2*M2)+7</f>
        <v>13</v>
      </c>
      <c r="N23" s="1">
        <f>((1+N2)/2*N2)+7</f>
        <v>17</v>
      </c>
    </row>
    <row r="24" spans="3:14" ht="12.75">
      <c r="C24"/>
      <c r="D24" s="2" t="s">
        <v>31</v>
      </c>
      <c r="F24" s="50">
        <f>SUM(G24:AS24)</f>
        <v>0</v>
      </c>
      <c r="G24" s="1">
        <f>G22-G23</f>
        <v>0</v>
      </c>
      <c r="H24" s="1">
        <f>H22-H23</f>
        <v>0</v>
      </c>
      <c r="I24" s="1">
        <f>I22-I23</f>
        <v>0</v>
      </c>
      <c r="J24" s="1">
        <f>J22-J23</f>
        <v>0</v>
      </c>
      <c r="K24" s="1">
        <f>K22-K23</f>
        <v>0</v>
      </c>
      <c r="L24" s="1">
        <f>L22-L23</f>
        <v>0</v>
      </c>
      <c r="M24" s="1">
        <f>M22-M23</f>
        <v>0</v>
      </c>
      <c r="N24" s="1">
        <f>N22-N23</f>
        <v>0</v>
      </c>
    </row>
  </sheetData>
  <sheetProtection selectLockedCells="1" selectUnlockedCells="1"/>
  <mergeCells count="4">
    <mergeCell ref="D12:F14"/>
    <mergeCell ref="A22:C23"/>
    <mergeCell ref="D22:F22"/>
    <mergeCell ref="D23:F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Janicki</dc:creator>
  <cp:keywords/>
  <dc:description/>
  <cp:lastModifiedBy/>
  <dcterms:created xsi:type="dcterms:W3CDTF">2008-08-03T16:15:08Z</dcterms:created>
  <dcterms:modified xsi:type="dcterms:W3CDTF">2016-09-25T12:10:01Z</dcterms:modified>
  <cp:category/>
  <cp:version/>
  <cp:contentType/>
  <cp:contentStatus/>
  <cp:revision>105</cp:revision>
</cp:coreProperties>
</file>